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https://ssro.sharepoint.com/SSRO Shared Documents/SSRO_05-Governance/SSRO_05_20 Publications/Statistical bulletins/August 2017/"/>
    </mc:Choice>
  </mc:AlternateContent>
  <bookViews>
    <workbookView xWindow="0" yWindow="0" windowWidth="28800" windowHeight="12216"/>
  </bookViews>
  <sheets>
    <sheet name="Q1 2017-18" sheetId="4" r:id="rId1"/>
  </sheets>
  <definedNames>
    <definedName name="_Ref467484172" localSheetId="0">'Q1 2017-18'!$B$43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4" l="1"/>
  <c r="G40" i="4"/>
  <c r="G32" i="4"/>
  <c r="G33" i="4"/>
  <c r="G34" i="4"/>
  <c r="G35" i="4"/>
  <c r="G36" i="4"/>
  <c r="G37" i="4"/>
  <c r="G31" i="4"/>
</calcChain>
</file>

<file path=xl/sharedStrings.xml><?xml version="1.0" encoding="utf-8"?>
<sst xmlns="http://schemas.openxmlformats.org/spreadsheetml/2006/main" count="46" uniqueCount="26">
  <si>
    <t>Q1 2015/16</t>
  </si>
  <si>
    <t>Q2 2015/16</t>
  </si>
  <si>
    <t>Q3 2015/16</t>
  </si>
  <si>
    <t>Q4 2015/16</t>
  </si>
  <si>
    <t>Q1 2016/17</t>
  </si>
  <si>
    <t>Q2 2016/17</t>
  </si>
  <si>
    <t>Q3 2016/17</t>
  </si>
  <si>
    <t>Total</t>
  </si>
  <si>
    <t>2015/16</t>
  </si>
  <si>
    <t>Table 2: Estimated Allowable Costs, profit and total contract price of QDCs/QSCs by financial year</t>
  </si>
  <si>
    <t>Table 4: Average (mean) estimated contract duration of QDCs/QSCs by financial year</t>
  </si>
  <si>
    <t>Allowable costs (£m)</t>
  </si>
  <si>
    <t>Profit (£m)</t>
  </si>
  <si>
    <t>Total contract price (£m)</t>
  </si>
  <si>
    <t>Quarterly qualifying defence contract statistics: Q1 2017/18</t>
  </si>
  <si>
    <t>Q4 2016/17</t>
  </si>
  <si>
    <t>Q1 2017/18</t>
  </si>
  <si>
    <t>r</t>
  </si>
  <si>
    <t>Table 1: Number of QDCs/QSCs by financial quarter</t>
  </si>
  <si>
    <t>2017/18 to 30 Jun</t>
  </si>
  <si>
    <t>2016/17</t>
  </si>
  <si>
    <t>Average contract profit rate (%)</t>
  </si>
  <si>
    <t>QDCs</t>
  </si>
  <si>
    <t>QSCs</t>
  </si>
  <si>
    <t>Table 3: Average (mean) estimated contract profit rate by financial year</t>
  </si>
  <si>
    <t>Average duration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</si>
</sst>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F800]dddd\,\ mmmm\ dd\,\ yyyy"/>
    <numFmt numFmtId="165" formatCode="_-* #,##0_-;\-* #,##0_-;_-* &quot;-&quot;??_-;_-@_-"/>
    <numFmt numFmtId="166" formatCode="_-* #,##0.0_-;\-* #,##0.0_-;_-* &quot;-&quot;??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b/>
      <sz val="10"/>
      <name val="Arial"/>
      <family val="2"/>
    </font>
    <font>
      <b/>
      <sz val="10"/>
      <color theme="0"/>
      <name val="Arial"/>
      <family val="2"/>
    </font>
    <font>
      <sz val="10"/>
      <color theme="1"/>
      <name val="Arial"/>
      <family val="2"/>
    </font>
    <font>
      <b/>
      <sz val="10"/>
      <color theme="1"/>
      <name val="Arial"/>
      <family val="2"/>
    </font>
    <font>
      <b/>
      <sz val="20"/>
      <color theme="1"/>
      <name val="Arial"/>
      <family val="2"/>
    </font>
    <font>
      <sz val="12"/>
      <color theme="1"/>
      <name val="Arial"/>
      <family val="2"/>
    </font>
    <font>
      <sz val="8"/>
      <color theme="1"/>
      <name val="Arial"/>
      <family val="2"/>
    </font>
    <font>
      <sz val="11"/>
      <color theme="1"/>
      <name val="Arial"/>
      <family val="2"/>
    </font>
    <font>
      <b/>
      <sz val="11"/>
      <color theme="0"/>
      <name val="Arial"/>
      <family val="2"/>
    </font>
    <font>
      <sz val="11"/>
      <color theme="0"/>
      <name val="Arial"/>
      <family val="2"/>
    </font>
    <font>
      <sz val="1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066A38"/>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34">
    <xf numFmtId="0" fontId="0" fillId="0" borderId="0" xfId="0"/>
    <xf numFmtId="0" fontId="7" fillId="0" borderId="0" xfId="0" applyFont="1" applyAlignment="1">
      <alignment horizontal="right" vertical="center"/>
    </xf>
    <xf numFmtId="0" fontId="3" fillId="2" borderId="1" xfId="2" applyFont="1" applyFill="1" applyBorder="1" applyAlignment="1">
      <alignment horizontal="lef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xf numFmtId="0" fontId="6" fillId="2" borderId="1" xfId="0" applyFont="1" applyFill="1" applyBorder="1" applyAlignment="1">
      <alignment horizontal="right"/>
    </xf>
    <xf numFmtId="0" fontId="6" fillId="2" borderId="2" xfId="0" applyFont="1" applyFill="1" applyBorder="1" applyAlignment="1">
      <alignment horizontal="right"/>
    </xf>
    <xf numFmtId="0" fontId="9" fillId="2" borderId="2" xfId="0" applyFont="1" applyFill="1" applyBorder="1" applyAlignment="1">
      <alignment horizontal="center" vertical="top"/>
    </xf>
    <xf numFmtId="166" fontId="5" fillId="2" borderId="3" xfId="1" applyNumberFormat="1" applyFont="1" applyFill="1" applyBorder="1" applyAlignment="1">
      <alignment horizontal="right"/>
    </xf>
    <xf numFmtId="166" fontId="5" fillId="2" borderId="1" xfId="1" applyNumberFormat="1" applyFont="1" applyFill="1" applyBorder="1" applyAlignment="1">
      <alignment horizontal="right"/>
    </xf>
    <xf numFmtId="165" fontId="5" fillId="2" borderId="3" xfId="1" applyNumberFormat="1" applyFont="1" applyFill="1" applyBorder="1" applyAlignment="1">
      <alignment horizontal="right"/>
    </xf>
    <xf numFmtId="165" fontId="5" fillId="2" borderId="1" xfId="1" applyNumberFormat="1" applyFont="1" applyFill="1" applyBorder="1" applyAlignment="1">
      <alignment horizontal="right"/>
    </xf>
    <xf numFmtId="165" fontId="6" fillId="2" borderId="1" xfId="1" applyNumberFormat="1" applyFont="1" applyFill="1" applyBorder="1" applyAlignment="1">
      <alignment horizontal="right"/>
    </xf>
    <xf numFmtId="166" fontId="9" fillId="2" borderId="2" xfId="1" applyNumberFormat="1" applyFont="1" applyFill="1" applyBorder="1" applyAlignment="1">
      <alignment horizontal="center" vertical="top"/>
    </xf>
    <xf numFmtId="166" fontId="5" fillId="2" borderId="2" xfId="1" applyNumberFormat="1" applyFont="1" applyFill="1" applyBorder="1" applyAlignment="1">
      <alignment horizontal="right"/>
    </xf>
    <xf numFmtId="166" fontId="6" fillId="2" borderId="1" xfId="1" applyNumberFormat="1" applyFont="1" applyFill="1" applyBorder="1" applyAlignment="1">
      <alignment horizontal="right"/>
    </xf>
    <xf numFmtId="164" fontId="8" fillId="2" borderId="0" xfId="0" applyNumberFormat="1" applyFont="1" applyFill="1" applyAlignment="1">
      <alignment horizontal="right"/>
    </xf>
    <xf numFmtId="0" fontId="10" fillId="2" borderId="0" xfId="0" applyFont="1" applyFill="1"/>
    <xf numFmtId="0" fontId="11" fillId="3" borderId="0" xfId="0" applyFont="1" applyFill="1"/>
    <xf numFmtId="0" fontId="12" fillId="3" borderId="0" xfId="0" applyFont="1" applyFill="1"/>
    <xf numFmtId="0" fontId="10" fillId="3" borderId="1" xfId="0" applyFont="1" applyFill="1" applyBorder="1" applyAlignment="1">
      <alignment horizontal="center"/>
    </xf>
    <xf numFmtId="17" fontId="10" fillId="2" borderId="1" xfId="0" applyNumberFormat="1" applyFont="1" applyFill="1" applyBorder="1" applyAlignment="1">
      <alignment horizontal="left"/>
    </xf>
    <xf numFmtId="0" fontId="10" fillId="2" borderId="1" xfId="0" applyFont="1" applyFill="1" applyBorder="1" applyAlignment="1">
      <alignment horizontal="left"/>
    </xf>
    <xf numFmtId="0" fontId="10" fillId="0" borderId="0" xfId="0" applyFont="1"/>
    <xf numFmtId="0" fontId="13" fillId="3" borderId="1" xfId="2" applyFont="1" applyFill="1" applyBorder="1"/>
    <xf numFmtId="0" fontId="14" fillId="2" borderId="1" xfId="0" applyFont="1" applyFill="1" applyBorder="1" applyAlignment="1">
      <alignment horizontal="left"/>
    </xf>
    <xf numFmtId="43" fontId="5" fillId="2" borderId="3" xfId="1" applyFont="1" applyFill="1" applyBorder="1" applyAlignment="1">
      <alignment horizontal="right"/>
    </xf>
    <xf numFmtId="43" fontId="5" fillId="2" borderId="1" xfId="1" applyFont="1" applyFill="1" applyBorder="1" applyAlignment="1">
      <alignment horizontal="right"/>
    </xf>
    <xf numFmtId="43" fontId="6" fillId="2" borderId="1" xfId="1" applyFont="1" applyFill="1" applyBorder="1" applyAlignment="1">
      <alignment horizontal="right"/>
    </xf>
    <xf numFmtId="0" fontId="4" fillId="3" borderId="1" xfId="2" applyFont="1" applyFill="1" applyBorder="1" applyAlignment="1">
      <alignment horizontal="center" wrapText="1"/>
    </xf>
    <xf numFmtId="0" fontId="4" fillId="3" borderId="2" xfId="2" applyFont="1" applyFill="1" applyBorder="1" applyAlignment="1">
      <alignment horizontal="center" wrapText="1"/>
    </xf>
    <xf numFmtId="164" fontId="8" fillId="2" borderId="0" xfId="0" applyNumberFormat="1" applyFont="1" applyFill="1" applyAlignment="1">
      <alignment horizontal="right"/>
    </xf>
  </cellXfs>
  <cellStyles count="3">
    <cellStyle name="Comma" xfId="1" builtinId="3"/>
    <cellStyle name="Normal" xfId="0" builtinId="0"/>
    <cellStyle name="Normal 2"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6A38"/>
      <color rgb="FFC69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2</xdr:col>
      <xdr:colOff>205740</xdr:colOff>
      <xdr:row>5</xdr:row>
      <xdr:rowOff>9525</xdr:rowOff>
    </xdr:to>
    <xdr:pic>
      <xdr:nvPicPr>
        <xdr:cNvPr id="2" name="Picture 1" descr="SSRO_BLK_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2875"/>
          <a:ext cx="1371600" cy="933450"/>
        </a:xfrm>
        <a:prstGeom prst="rect">
          <a:avLst/>
        </a:prstGeom>
        <a:noFill/>
        <a:ln>
          <a:noFill/>
        </a:ln>
      </xdr:spPr>
    </xdr:pic>
    <xdr:clientData/>
  </xdr:twoCellAnchor>
  <xdr:twoCellAnchor>
    <xdr:from>
      <xdr:col>1</xdr:col>
      <xdr:colOff>161925</xdr:colOff>
      <xdr:row>4</xdr:row>
      <xdr:rowOff>142875</xdr:rowOff>
    </xdr:from>
    <xdr:to>
      <xdr:col>4</xdr:col>
      <xdr:colOff>489585</xdr:colOff>
      <xdr:row>5</xdr:row>
      <xdr:rowOff>186690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61925" y="1047750"/>
          <a:ext cx="1546860" cy="243840"/>
        </a:xfrm>
        <a:prstGeom prst="rect">
          <a:avLst/>
        </a:prstGeom>
        <a:noFill/>
        <a:ln w="9525">
          <a:noFill/>
          <a:miter lim="800000"/>
          <a:headEnd/>
          <a:tailEnd/>
        </a:ln>
      </xdr:spPr>
      <xdr:txBody>
        <a:bodyPr rot="0" vert="horz" wrap="square" lIns="36000" tIns="45720" rIns="91440" bIns="45720" anchor="t" anchorCtr="0">
          <a:noAutofit/>
        </a:bodyPr>
        <a:lstStyle/>
        <a:p>
          <a:pPr>
            <a:spcAft>
              <a:spcPts val="0"/>
            </a:spcAft>
          </a:pPr>
          <a:r>
            <a:rPr lang="en-GB" sz="700" i="1">
              <a:effectLst/>
              <a:latin typeface="Arial" panose="020B0604020202020204" pitchFamily="34" charset="0"/>
              <a:ea typeface="Times New Roman" panose="02020603050405020304" pitchFamily="18" charset="0"/>
              <a:cs typeface="Arial" panose="020B0604020202020204" pitchFamily="34" charset="0"/>
            </a:rPr>
            <a:t>Assuring value, building confidence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19050</xdr:colOff>
      <xdr:row>6</xdr:row>
      <xdr:rowOff>19049</xdr:rowOff>
    </xdr:from>
    <xdr:to>
      <xdr:col>17</xdr:col>
      <xdr:colOff>19050</xdr:colOff>
      <xdr:row>26</xdr:row>
      <xdr:rowOff>76200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4325" y="1266824"/>
          <a:ext cx="9782175" cy="33147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 data in this publication is sourced from the latest report submitted to the SSRO for each qualifying</a:t>
          </a:r>
          <a:r>
            <a:rPr lang="en-GB" sz="1100" baseline="0">
              <a:solidFill>
                <a:schemeClr val="dk1"/>
              </a:solidFill>
              <a:effectLst/>
              <a:latin typeface="Arial" panose="020B0604020202020204" pitchFamily="34" charset="0"/>
              <a:ea typeface="+mn-ea"/>
              <a:cs typeface="Arial" panose="020B0604020202020204" pitchFamily="34" charset="0"/>
            </a:rPr>
            <a:t> defence contract (QDC) and qualifying sub-contract (QSC)</a:t>
          </a:r>
          <a:r>
            <a:rPr lang="en-GB" sz="1100">
              <a:solidFill>
                <a:schemeClr val="dk1"/>
              </a:solidFill>
              <a:effectLst/>
              <a:latin typeface="Arial" panose="020B0604020202020204" pitchFamily="34" charset="0"/>
              <a:ea typeface="+mn-ea"/>
              <a:cs typeface="Arial" panose="020B0604020202020204" pitchFamily="34" charset="0"/>
            </a:rPr>
            <a:t>. The user guide for these reports is</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available on the SSRO’s website (https://www.gov.uk/guidance/contract-and-supplier-reporting-defcars-and-associated-guidance). Data from these reports are collated in the Defence Contract Analysis and Reporting System (DefCARS).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Data is reported using the date a contract became a QDC/QSC and defence contractors are required to submit their initial contract reports within a month of this date. Only QDCs/QSCs which were entered into before 30 June 2017, and for which reports were received by 31</a:t>
          </a:r>
          <a:r>
            <a:rPr lang="en-GB" sz="1100" baseline="0">
              <a:solidFill>
                <a:schemeClr val="dk1"/>
              </a:solidFill>
              <a:effectLst/>
              <a:latin typeface="Arial" panose="020B0604020202020204" pitchFamily="34" charset="0"/>
              <a:ea typeface="+mn-ea"/>
              <a:cs typeface="Arial" panose="020B0604020202020204" pitchFamily="34" charset="0"/>
            </a:rPr>
            <a:t> July</a:t>
          </a:r>
          <a:r>
            <a:rPr lang="en-GB" sz="1100">
              <a:solidFill>
                <a:schemeClr val="dk1"/>
              </a:solidFill>
              <a:effectLst/>
              <a:latin typeface="Arial" panose="020B0604020202020204" pitchFamily="34" charset="0"/>
              <a:ea typeface="+mn-ea"/>
              <a:cs typeface="Arial" panose="020B0604020202020204" pitchFamily="34" charset="0"/>
            </a:rPr>
            <a:t> 2017, have been included in this release.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The contract price, costs, profit and duration reported are those used for contract pricing purposes, and may not reflect the final values once it is completed. All figures are provisional, and may be updated in future statistical releases. Data may also be revised for previous quarters when report submissions which were not</a:t>
          </a:r>
          <a:r>
            <a:rPr lang="en-GB" sz="1100" baseline="0">
              <a:solidFill>
                <a:schemeClr val="dk1"/>
              </a:solidFill>
              <a:effectLst/>
              <a:latin typeface="Arial" panose="020B0604020202020204" pitchFamily="34" charset="0"/>
              <a:ea typeface="+mn-ea"/>
              <a:cs typeface="Arial" panose="020B0604020202020204" pitchFamily="34" charset="0"/>
            </a:rPr>
            <a:t> received by the reporting cut-off date are later received</a:t>
          </a:r>
          <a:r>
            <a:rPr lang="en-GB" sz="1100">
              <a:solidFill>
                <a:schemeClr val="dk1"/>
              </a:solidFill>
              <a:effectLst/>
              <a:latin typeface="Arial" panose="020B0604020202020204" pitchFamily="34" charset="0"/>
              <a:ea typeface="+mn-ea"/>
              <a:cs typeface="Arial" panose="020B0604020202020204" pitchFamily="34" charset="0"/>
            </a:rPr>
            <a:t>, or where suppliers have provided reports with updated data. Where data is revised from a previously published statistic, the figure will be indicated with an ‘r’. Contract price figures are rounded to the nearest million, but totals are calculated based on the unrounded figures.</a:t>
          </a:r>
        </a:p>
        <a:p>
          <a:endParaRPr lang="en-GB" sz="1100" baseline="0">
            <a:solidFill>
              <a:schemeClr val="dk1"/>
            </a:solidFill>
            <a:effectLst/>
            <a:latin typeface="Arial" panose="020B0604020202020204" pitchFamily="34" charset="0"/>
            <a:ea typeface="+mn-ea"/>
            <a:cs typeface="Arial" panose="020B0604020202020204" pitchFamily="34" charset="0"/>
          </a:endParaRPr>
        </a:p>
        <a:p>
          <a:r>
            <a:rPr lang="en-GB" sz="1100" baseline="0">
              <a:solidFill>
                <a:schemeClr val="dk1"/>
              </a:solidFill>
              <a:effectLst/>
              <a:latin typeface="Arial" panose="020B0604020202020204" pitchFamily="34" charset="0"/>
              <a:ea typeface="+mn-ea"/>
              <a:cs typeface="Arial" panose="020B0604020202020204" pitchFamily="34" charset="0"/>
            </a:rPr>
            <a:t>For further information and definitions of terminology, please refer to the accompanying bulletin.</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a:t>
          </a:r>
        </a:p>
        <a:p>
          <a:r>
            <a:rPr lang="en-GB" sz="1100">
              <a:solidFill>
                <a:schemeClr val="dk1"/>
              </a:solidFill>
              <a:effectLst/>
              <a:latin typeface="Arial" panose="020B0604020202020204" pitchFamily="34" charset="0"/>
              <a:ea typeface="+mn-ea"/>
              <a:cs typeface="Arial" panose="020B0604020202020204" pitchFamily="34" charset="0"/>
            </a:rPr>
            <a:t>	This information is licensed under the Open Government Licence v3.0. To view this licence, visit</a:t>
          </a:r>
          <a:r>
            <a:rPr lang="en-GB" sz="1100" baseline="0">
              <a:solidFill>
                <a:schemeClr val="dk1"/>
              </a:solidFill>
              <a:effectLst/>
              <a:latin typeface="Arial" panose="020B0604020202020204" pitchFamily="34" charset="0"/>
              <a:ea typeface="+mn-ea"/>
              <a:cs typeface="Arial" panose="020B0604020202020204" pitchFamily="34" charset="0"/>
            </a:rPr>
            <a:t> </a:t>
          </a:r>
        </a:p>
        <a:p>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b="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http://www.nationalarchives.gov.uk/doc/open-government-licence/</a:t>
          </a:r>
          <a:r>
            <a:rPr lang="en-GB" sz="1100">
              <a:solidFill>
                <a:schemeClr val="dk1"/>
              </a:solidFill>
              <a:effectLst/>
              <a:latin typeface="Arial" panose="020B0604020202020204" pitchFamily="34" charset="0"/>
              <a:ea typeface="+mn-ea"/>
              <a:cs typeface="Arial" panose="020B0604020202020204" pitchFamily="34" charset="0"/>
            </a:rPr>
            <a:t> or write to the Information Policy Team, The National Archives, Kew, 	Richmond, Surrey, TW9 4DU.</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 licensee must acknowledged the source of the information by including the following attribution statement: “Contains public sector information licensed by the SSRO under the Open Government Licence v3.0</a:t>
          </a:r>
        </a:p>
      </xdr:txBody>
    </xdr:sp>
    <xdr:clientData/>
  </xdr:twoCellAnchor>
  <xdr:twoCellAnchor editAs="oneCell">
    <xdr:from>
      <xdr:col>1</xdr:col>
      <xdr:colOff>57149</xdr:colOff>
      <xdr:row>19</xdr:row>
      <xdr:rowOff>157161</xdr:rowOff>
    </xdr:from>
    <xdr:to>
      <xdr:col>1</xdr:col>
      <xdr:colOff>923924</xdr:colOff>
      <xdr:row>22</xdr:row>
      <xdr:rowOff>47624</xdr:rowOff>
    </xdr:to>
    <xdr:pic>
      <xdr:nvPicPr>
        <xdr:cNvPr id="6" name="Picture 5" descr="http://www.nationalarchives.gov.uk/images/infoman/ogl-symbol-black-big.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4" y="3757611"/>
          <a:ext cx="866775" cy="43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67"/>
  <sheetViews>
    <sheetView tabSelected="1" topLeftCell="A4" workbookViewId="0">
      <selection activeCell="T20" sqref="T20"/>
    </sheetView>
  </sheetViews>
  <sheetFormatPr defaultColWidth="9.109375" defaultRowHeight="13.8" x14ac:dyDescent="0.25"/>
  <cols>
    <col min="1" max="1" width="4.44140625" style="19" customWidth="1"/>
    <col min="2" max="2" width="20.44140625" style="19" customWidth="1"/>
    <col min="3" max="3" width="11.44140625" style="19" customWidth="1"/>
    <col min="4" max="4" width="2.6640625" style="19" customWidth="1"/>
    <col min="5" max="5" width="10.6640625" style="19" customWidth="1"/>
    <col min="6" max="6" width="2.6640625" style="19" customWidth="1"/>
    <col min="7" max="7" width="12" style="19" bestFit="1" customWidth="1"/>
    <col min="8" max="8" width="2.6640625" style="19" customWidth="1"/>
    <col min="9" max="15" width="9.109375" style="19"/>
    <col min="16" max="16" width="10.88671875" style="19" customWidth="1"/>
    <col min="17" max="18" width="9.109375" style="19" customWidth="1"/>
    <col min="19" max="16384" width="9.109375" style="19"/>
  </cols>
  <sheetData>
    <row r="4" spans="14:17" ht="24.6" x14ac:dyDescent="0.25">
      <c r="Q4" s="1" t="s">
        <v>14</v>
      </c>
    </row>
    <row r="5" spans="14:17" ht="15" customHeight="1" x14ac:dyDescent="0.25">
      <c r="N5" s="18"/>
      <c r="O5" s="18"/>
      <c r="P5" s="33">
        <v>42957</v>
      </c>
      <c r="Q5" s="33"/>
    </row>
    <row r="28" spans="2:8" s="21" customFormat="1" x14ac:dyDescent="0.25">
      <c r="B28" s="20" t="s">
        <v>18</v>
      </c>
    </row>
    <row r="30" spans="2:8" ht="31.5" customHeight="1" x14ac:dyDescent="0.25">
      <c r="B30" s="22"/>
      <c r="C30" s="31" t="s">
        <v>22</v>
      </c>
      <c r="D30" s="32"/>
      <c r="E30" s="31" t="s">
        <v>23</v>
      </c>
      <c r="F30" s="32"/>
      <c r="G30" s="31" t="s">
        <v>7</v>
      </c>
      <c r="H30" s="32"/>
    </row>
    <row r="31" spans="2:8" x14ac:dyDescent="0.25">
      <c r="B31" s="23" t="s">
        <v>0</v>
      </c>
      <c r="C31" s="5">
        <v>2</v>
      </c>
      <c r="D31" s="6"/>
      <c r="E31" s="5">
        <v>0</v>
      </c>
      <c r="F31" s="6"/>
      <c r="G31" s="5">
        <f t="shared" ref="G31:G40" si="0">SUM(C31:E31)</f>
        <v>2</v>
      </c>
      <c r="H31" s="6"/>
    </row>
    <row r="32" spans="2:8" x14ac:dyDescent="0.25">
      <c r="B32" s="24" t="s">
        <v>1</v>
      </c>
      <c r="C32" s="3">
        <v>3</v>
      </c>
      <c r="D32" s="4"/>
      <c r="E32" s="3">
        <v>0</v>
      </c>
      <c r="F32" s="4"/>
      <c r="G32" s="3">
        <f t="shared" si="0"/>
        <v>3</v>
      </c>
      <c r="H32" s="4"/>
    </row>
    <row r="33" spans="2:14" x14ac:dyDescent="0.25">
      <c r="B33" s="24" t="s">
        <v>2</v>
      </c>
      <c r="C33" s="3">
        <v>11</v>
      </c>
      <c r="D33" s="4"/>
      <c r="E33" s="3">
        <v>1</v>
      </c>
      <c r="F33" s="4"/>
      <c r="G33" s="3">
        <f t="shared" si="0"/>
        <v>12</v>
      </c>
      <c r="H33" s="4"/>
      <c r="N33" s="25"/>
    </row>
    <row r="34" spans="2:14" x14ac:dyDescent="0.25">
      <c r="B34" s="24" t="s">
        <v>3</v>
      </c>
      <c r="C34" s="3">
        <v>15</v>
      </c>
      <c r="D34" s="4"/>
      <c r="E34" s="3">
        <v>2</v>
      </c>
      <c r="F34" s="4"/>
      <c r="G34" s="3">
        <f t="shared" si="0"/>
        <v>17</v>
      </c>
      <c r="H34" s="4"/>
    </row>
    <row r="35" spans="2:14" x14ac:dyDescent="0.25">
      <c r="B35" s="23" t="s">
        <v>4</v>
      </c>
      <c r="C35" s="3">
        <v>9</v>
      </c>
      <c r="D35" s="4"/>
      <c r="E35" s="3">
        <v>0</v>
      </c>
      <c r="F35" s="4"/>
      <c r="G35" s="3">
        <f t="shared" si="0"/>
        <v>9</v>
      </c>
      <c r="H35" s="4"/>
    </row>
    <row r="36" spans="2:14" x14ac:dyDescent="0.25">
      <c r="B36" s="24" t="s">
        <v>5</v>
      </c>
      <c r="C36" s="3">
        <v>8</v>
      </c>
      <c r="D36" s="4"/>
      <c r="E36" s="3">
        <v>1</v>
      </c>
      <c r="F36" s="4"/>
      <c r="G36" s="3">
        <f t="shared" si="0"/>
        <v>9</v>
      </c>
      <c r="H36" s="4"/>
    </row>
    <row r="37" spans="2:14" x14ac:dyDescent="0.25">
      <c r="B37" s="24" t="s">
        <v>6</v>
      </c>
      <c r="C37" s="3">
        <v>17</v>
      </c>
      <c r="D37" s="4"/>
      <c r="E37" s="3">
        <v>5</v>
      </c>
      <c r="F37" s="4"/>
      <c r="G37" s="3">
        <f t="shared" si="0"/>
        <v>22</v>
      </c>
      <c r="H37" s="4"/>
    </row>
    <row r="38" spans="2:14" x14ac:dyDescent="0.25">
      <c r="B38" s="24" t="s">
        <v>15</v>
      </c>
      <c r="C38" s="3">
        <v>13</v>
      </c>
      <c r="D38" s="9" t="s">
        <v>17</v>
      </c>
      <c r="E38" s="3">
        <v>5</v>
      </c>
      <c r="F38" s="9" t="s">
        <v>17</v>
      </c>
      <c r="G38" s="3">
        <f t="shared" si="0"/>
        <v>18</v>
      </c>
      <c r="H38" s="9" t="s">
        <v>17</v>
      </c>
    </row>
    <row r="39" spans="2:14" x14ac:dyDescent="0.25">
      <c r="B39" s="24" t="s">
        <v>16</v>
      </c>
      <c r="C39" s="3">
        <v>3</v>
      </c>
      <c r="D39" s="4"/>
      <c r="E39" s="3">
        <v>0</v>
      </c>
      <c r="F39" s="4"/>
      <c r="G39" s="3">
        <v>3</v>
      </c>
      <c r="H39" s="4"/>
    </row>
    <row r="40" spans="2:14" x14ac:dyDescent="0.25">
      <c r="B40" s="2" t="s">
        <v>7</v>
      </c>
      <c r="C40" s="7">
        <v>81</v>
      </c>
      <c r="D40" s="8"/>
      <c r="E40" s="7">
        <v>14</v>
      </c>
      <c r="F40" s="8"/>
      <c r="G40" s="7">
        <f t="shared" si="0"/>
        <v>95</v>
      </c>
      <c r="H40" s="8"/>
    </row>
    <row r="43" spans="2:14" s="21" customFormat="1" x14ac:dyDescent="0.25">
      <c r="B43" s="20" t="s">
        <v>9</v>
      </c>
    </row>
    <row r="45" spans="2:14" ht="41.25" customHeight="1" x14ac:dyDescent="0.25">
      <c r="B45" s="26"/>
      <c r="C45" s="31" t="s">
        <v>11</v>
      </c>
      <c r="D45" s="32"/>
      <c r="E45" s="31" t="s">
        <v>12</v>
      </c>
      <c r="F45" s="32"/>
      <c r="G45" s="31" t="s">
        <v>13</v>
      </c>
      <c r="H45" s="32"/>
    </row>
    <row r="46" spans="2:14" x14ac:dyDescent="0.25">
      <c r="B46" s="23" t="s">
        <v>8</v>
      </c>
      <c r="C46" s="12">
        <v>13807</v>
      </c>
      <c r="D46" s="9" t="s">
        <v>17</v>
      </c>
      <c r="E46" s="12">
        <v>1613</v>
      </c>
      <c r="F46" s="9" t="s">
        <v>17</v>
      </c>
      <c r="G46" s="12">
        <v>15420</v>
      </c>
      <c r="H46" s="9" t="s">
        <v>17</v>
      </c>
    </row>
    <row r="47" spans="2:14" x14ac:dyDescent="0.25">
      <c r="B47" s="24" t="s">
        <v>20</v>
      </c>
      <c r="C47" s="13">
        <v>7260</v>
      </c>
      <c r="D47" s="9" t="s">
        <v>17</v>
      </c>
      <c r="E47" s="13">
        <v>732</v>
      </c>
      <c r="F47" s="9" t="s">
        <v>17</v>
      </c>
      <c r="G47" s="13">
        <v>7992</v>
      </c>
      <c r="H47" s="9" t="s">
        <v>17</v>
      </c>
    </row>
    <row r="48" spans="2:14" x14ac:dyDescent="0.25">
      <c r="B48" s="24" t="s">
        <v>19</v>
      </c>
      <c r="C48" s="13">
        <v>19</v>
      </c>
      <c r="D48" s="4"/>
      <c r="E48" s="13">
        <v>2</v>
      </c>
      <c r="F48" s="4"/>
      <c r="G48" s="13">
        <v>21</v>
      </c>
      <c r="H48" s="4"/>
    </row>
    <row r="49" spans="2:8" x14ac:dyDescent="0.25">
      <c r="B49" s="27" t="s">
        <v>7</v>
      </c>
      <c r="C49" s="14">
        <v>21086</v>
      </c>
      <c r="D49" s="4"/>
      <c r="E49" s="14">
        <v>2347</v>
      </c>
      <c r="F49" s="4"/>
      <c r="G49" s="14">
        <v>23433</v>
      </c>
      <c r="H49" s="4"/>
    </row>
    <row r="52" spans="2:8" s="21" customFormat="1" x14ac:dyDescent="0.25">
      <c r="B52" s="20" t="s">
        <v>24</v>
      </c>
    </row>
    <row r="54" spans="2:8" ht="39.75" customHeight="1" x14ac:dyDescent="0.25">
      <c r="B54" s="26"/>
      <c r="C54" s="31" t="s">
        <v>21</v>
      </c>
      <c r="D54" s="32"/>
    </row>
    <row r="55" spans="2:8" x14ac:dyDescent="0.25">
      <c r="B55" s="23" t="s">
        <v>8</v>
      </c>
      <c r="C55" s="28">
        <v>11.57</v>
      </c>
      <c r="D55" s="9"/>
    </row>
    <row r="56" spans="2:8" x14ac:dyDescent="0.25">
      <c r="B56" s="24" t="s">
        <v>20</v>
      </c>
      <c r="C56" s="29">
        <v>10.65</v>
      </c>
      <c r="D56" s="9" t="s">
        <v>17</v>
      </c>
    </row>
    <row r="57" spans="2:8" x14ac:dyDescent="0.25">
      <c r="B57" s="24" t="s">
        <v>19</v>
      </c>
      <c r="C57" s="29">
        <v>9.08</v>
      </c>
      <c r="D57" s="4"/>
    </row>
    <row r="58" spans="2:8" x14ac:dyDescent="0.25">
      <c r="B58" s="27" t="s">
        <v>7</v>
      </c>
      <c r="C58" s="30">
        <v>10.93</v>
      </c>
      <c r="D58" s="4"/>
    </row>
    <row r="61" spans="2:8" s="21" customFormat="1" x14ac:dyDescent="0.25">
      <c r="B61" s="20" t="s">
        <v>10</v>
      </c>
    </row>
    <row r="63" spans="2:8" ht="38.25" customHeight="1" x14ac:dyDescent="0.25">
      <c r="B63" s="26"/>
      <c r="C63" s="31" t="s">
        <v>25</v>
      </c>
      <c r="D63" s="32"/>
    </row>
    <row r="64" spans="2:8" x14ac:dyDescent="0.25">
      <c r="B64" s="23" t="s">
        <v>8</v>
      </c>
      <c r="C64" s="10">
        <v>4.7</v>
      </c>
      <c r="D64" s="9" t="s">
        <v>17</v>
      </c>
    </row>
    <row r="65" spans="2:4" x14ac:dyDescent="0.25">
      <c r="B65" s="24" t="s">
        <v>20</v>
      </c>
      <c r="C65" s="11">
        <v>4.5</v>
      </c>
      <c r="D65" s="15"/>
    </row>
    <row r="66" spans="2:4" x14ac:dyDescent="0.25">
      <c r="B66" s="24" t="s">
        <v>19</v>
      </c>
      <c r="C66" s="11">
        <v>2.4</v>
      </c>
      <c r="D66" s="16"/>
    </row>
    <row r="67" spans="2:4" x14ac:dyDescent="0.25">
      <c r="B67" s="27" t="s">
        <v>7</v>
      </c>
      <c r="C67" s="17">
        <v>4.5</v>
      </c>
      <c r="D67" s="16"/>
    </row>
  </sheetData>
  <mergeCells count="9">
    <mergeCell ref="C63:D63"/>
    <mergeCell ref="C54:D54"/>
    <mergeCell ref="P5:Q5"/>
    <mergeCell ref="C30:D30"/>
    <mergeCell ref="E30:F30"/>
    <mergeCell ref="G30:H30"/>
    <mergeCell ref="C45:D45"/>
    <mergeCell ref="E45:F45"/>
    <mergeCell ref="G45:H45"/>
  </mergeCells>
  <conditionalFormatting sqref="B31:B39">
    <cfRule type="duplicateValues" dxfId="6" priority="13"/>
  </conditionalFormatting>
  <conditionalFormatting sqref="B64 B67">
    <cfRule type="duplicateValues" dxfId="5" priority="8"/>
  </conditionalFormatting>
  <conditionalFormatting sqref="B55 B58">
    <cfRule type="duplicateValues" dxfId="4" priority="6"/>
  </conditionalFormatting>
  <conditionalFormatting sqref="B46 B49">
    <cfRule type="duplicateValues" dxfId="3" priority="4"/>
  </conditionalFormatting>
  <conditionalFormatting sqref="B47:B48">
    <cfRule type="duplicateValues" dxfId="2" priority="3"/>
  </conditionalFormatting>
  <conditionalFormatting sqref="B56:B57">
    <cfRule type="duplicateValues" dxfId="1" priority="2"/>
  </conditionalFormatting>
  <conditionalFormatting sqref="B65:B66">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f6c0f5a9-fb1b-46f7-8164-1a62f2efa361" xsi:nil="true"/>
    <Sensitivity xmlns="e9fe5f61-9c4e-47d1-805d-0f848131e48f" xsi:nil="true"/>
    <SharedWithUsers xmlns="40440d4a-70b4-4784-bb7e-c9faebffb0f0">
      <UserInfo>
        <DisplayName>Ben Gilding</DisplayName>
        <AccountId>239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033c51b-9e13-4064-a3ac-ab76bcc65b4f"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10" ma:contentTypeDescription="Create a new document." ma:contentTypeScope="" ma:versionID="d7af7224751c0402ae8e198be891f367">
  <xsd:schema xmlns:xsd="http://www.w3.org/2001/XMLSchema" xmlns:xs="http://www.w3.org/2001/XMLSchema" xmlns:p="http://schemas.microsoft.com/office/2006/metadata/properties" xmlns:ns2="e9fe5f61-9c4e-47d1-805d-0f848131e48f" xmlns:ns3="40440d4a-70b4-4784-bb7e-c9faebffb0f0" xmlns:ns4="f6c0f5a9-fb1b-46f7-8164-1a62f2efa361" targetNamespace="http://schemas.microsoft.com/office/2006/metadata/properties" ma:root="true" ma:fieldsID="fe2d1ea746aab4c5bd8e7379109f37c7" ns2:_="" ns3:_="" ns4:_="">
    <xsd:import namespace="e9fe5f61-9c4e-47d1-805d-0f848131e48f"/>
    <xsd:import namespace="40440d4a-70b4-4784-bb7e-c9faebffb0f0"/>
    <xsd:import namespace="f6c0f5a9-fb1b-46f7-8164-1a62f2efa361"/>
    <xsd:element name="properties">
      <xsd:complexType>
        <xsd:sequence>
          <xsd:element name="documentManagement">
            <xsd:complexType>
              <xsd:all>
                <xsd:element ref="ns2:Sensitivity" minOccurs="0"/>
                <xsd:element ref="ns3:SharingHintHash" minOccurs="0"/>
                <xsd:element ref="ns3:SharedWithDetails" minOccurs="0"/>
                <xsd:element ref="ns3:LastSharedByUser" minOccurs="0"/>
                <xsd:element ref="ns3:LastSharedByTime" minOccurs="0"/>
                <xsd:element ref="ns3:SharedWithUsers" minOccurs="0"/>
                <xsd:element ref="ns2:MediaServiceMetadata" minOccurs="0"/>
                <xsd:element ref="ns2:MediaServiceFastMetadata" minOccurs="0"/>
                <xsd:element ref="ns2:MediaServiceDateTaken" minOccurs="0"/>
                <xsd:element ref="ns4:Sensitivity"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e5f61-9c4e-47d1-805d-0f848131e48f" elementFormDefault="qualified">
    <xsd:import namespace="http://schemas.microsoft.com/office/2006/documentManagement/types"/>
    <xsd:import namespace="http://schemas.microsoft.com/office/infopath/2007/PartnerControls"/>
    <xsd:element name="Sensitivity" ma:index="8" nillable="true" ma:displayName="Sensitivity" ma:format="Dropdown" ma:internalName="Sensitivity">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Sensitivity" ma:index="17" nillable="true" ma:displayName="Sensitivity" ma:format="Dropdown" ma:internalName="Sensitivity0">
      <xsd:simpleType>
        <xsd:restriction base="dms:Choice">
          <xsd:enumeration value="Personal"/>
          <xsd:enumeration value="OFFICIAL Public"/>
          <xsd:enumeration value="OFFICIAL External"/>
          <xsd:enumeration value="OFFICIAL Internal"/>
          <xsd:enumeration value="Restriction Removed"/>
          <xsd:enumeration value="O-SENSITIVE Corporate"/>
          <xsd:enumeration value="O-SENSITIVE Regime"/>
          <xsd:enumeration value="OS-COMMERCIAL Corporate"/>
          <xsd:enumeration value="OS-COMMERCIAL Regim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1AA30-8C2C-4ED4-9A96-633F279DB63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0440d4a-70b4-4784-bb7e-c9faebffb0f0"/>
    <ds:schemaRef ds:uri="f6c0f5a9-fb1b-46f7-8164-1a62f2efa361"/>
    <ds:schemaRef ds:uri="http://purl.org/dc/terms/"/>
    <ds:schemaRef ds:uri="e9fe5f61-9c4e-47d1-805d-0f848131e48f"/>
    <ds:schemaRef ds:uri="http://www.w3.org/XML/1998/namespace"/>
    <ds:schemaRef ds:uri="http://purl.org/dc/dcmitype/"/>
  </ds:schemaRefs>
</ds:datastoreItem>
</file>

<file path=customXml/itemProps2.xml><?xml version="1.0" encoding="utf-8"?>
<ds:datastoreItem xmlns:ds="http://schemas.openxmlformats.org/officeDocument/2006/customXml" ds:itemID="{ACBD9361-FA71-4803-8BEA-B6135D1850DE}">
  <ds:schemaRefs>
    <ds:schemaRef ds:uri="http://schemas.microsoft.com/sharepoint/v3/contenttype/forms"/>
  </ds:schemaRefs>
</ds:datastoreItem>
</file>

<file path=customXml/itemProps3.xml><?xml version="1.0" encoding="utf-8"?>
<ds:datastoreItem xmlns:ds="http://schemas.openxmlformats.org/officeDocument/2006/customXml" ds:itemID="{4B60C0F1-5403-487A-96B2-4E666BCD7A55}">
  <ds:schemaRefs>
    <ds:schemaRef ds:uri="Microsoft.SharePoint.Taxonomy.ContentTypeSync"/>
  </ds:schemaRefs>
</ds:datastoreItem>
</file>

<file path=customXml/itemProps4.xml><?xml version="1.0" encoding="utf-8"?>
<ds:datastoreItem xmlns:ds="http://schemas.openxmlformats.org/officeDocument/2006/customXml" ds:itemID="{031D6CF2-8CE0-472E-B656-C2AEA8370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e5f61-9c4e-47d1-805d-0f848131e48f"/>
    <ds:schemaRef ds:uri="40440d4a-70b4-4784-bb7e-c9faebffb0f0"/>
    <ds:schemaRef ds:uri="f6c0f5a9-fb1b-46f7-8164-1a62f2efa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2017-18</vt:lpstr>
      <vt:lpstr>'Q1 2017-18'!_Ref467484172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2017-01-13T15:43:20Z</dcterms:created>
  <dcterms:modified xsi:type="dcterms:W3CDTF">2017-08-09T10:49:41Z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y fmtid="{D5CDD505-2E9C-101B-9397-08002B2CF9AE}" pid="3" name="OwningDepartment">
    <vt:lpwstr>1;#Regulations|9f8bf6c3-08d6-4206-9146-6ef387b50403</vt:lpwstr>
  </property>
  <property fmtid="{D5CDD505-2E9C-101B-9397-08002B2CF9AE}" pid="4" name="DocType">
    <vt:lpwstr/>
  </property>
</Properties>
</file>